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ebsite\260429 - financials for website\"/>
    </mc:Choice>
  </mc:AlternateContent>
  <bookViews>
    <workbookView xWindow="0" yWindow="0" windowWidth="28800" windowHeight="12180"/>
  </bookViews>
  <sheets>
    <sheet name="Фоида ва зарар " sheetId="3" r:id="rId1"/>
  </sheets>
  <externalReferences>
    <externalReference r:id="rId2"/>
    <externalReference r:id="rId3"/>
    <externalReference r:id="rId4"/>
    <externalReference r:id="rId5"/>
  </externalReferences>
  <definedNames>
    <definedName name="asdfas">[1]Intro!$B$3</definedName>
    <definedName name="Month">[2]Intro!$B$3</definedName>
    <definedName name="onepager">'[2]Monthly Report'!$AC$4:$BQ$119</definedName>
    <definedName name="PRINT1">#REF!</definedName>
    <definedName name="PRINT2">#REF!</definedName>
    <definedName name="TABLEBS" localSheetId="0">[3]BS!#REF!</definedName>
    <definedName name="TABLEBS">#REF!</definedName>
    <definedName name="TABLEBSBUDGET">'[2]BS Budget (LC)'!$B$3:$P$96</definedName>
    <definedName name="TABLEBSUSD">'[2]BS (USD)'!$B$3:$N$96</definedName>
    <definedName name="TABLEBSUSDBUDGET">'[2]BS Budget (USD)'!$B$3:$N$96</definedName>
    <definedName name="TABLEFX">[2]Intro!$B$10:$P$18</definedName>
    <definedName name="TABLEKPI">'[2]KPI (LC)'!$B$3:$O$302</definedName>
    <definedName name="TABLEKPIBUDGET">'[2]KPI Budget (LC)'!$B$3:$Q$302</definedName>
    <definedName name="TABLEKPIUSD">'[2]KPI (USD)'!$B$3:$X$298</definedName>
    <definedName name="TABLEKPIUSDBUDGET">'[2]KPI Budget (USD)'!$B$3:$X$302</definedName>
    <definedName name="TABLEPL" localSheetId="0">[3]IS!#REF!</definedName>
    <definedName name="TABLEPL">#REF!</definedName>
    <definedName name="TABLEPLUSD">'[2]P&amp;L (USD)'!$B$3:$X$80</definedName>
    <definedName name="TABLEPLUSDBUDGET">'[2]P&amp;L Budget (USD)'!$B$3:$X$80</definedName>
    <definedName name="TABLERISK">'[2]Risk (LC)'!$B$3:$N$100</definedName>
    <definedName name="TABLERISKBUDGET">'[2]Risk Budget (LC)'!$B$3:$O$100</definedName>
    <definedName name="_xlnm.Print_Area" localSheetId="0">'Фоида ва зарар '!$A$1:$C$27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3" l="1"/>
  <c r="B2" i="3" l="1"/>
</calcChain>
</file>

<file path=xl/sharedStrings.xml><?xml version="1.0" encoding="utf-8"?>
<sst xmlns="http://schemas.openxmlformats.org/spreadsheetml/2006/main" count="14" uniqueCount="14">
  <si>
    <t xml:space="preserve"> Ҳисобот оиди фоида ва зарари ҶДММ ТАҚХ "ФИНКА"</t>
  </si>
  <si>
    <t xml:space="preserve">(бо ҳазор
 сомонӣ) </t>
  </si>
  <si>
    <t>Даромади фоизӣ</t>
  </si>
  <si>
    <t>Хароҷоти фоизӣ</t>
  </si>
  <si>
    <t>Ташаккули захира аз руи беқурбшавии дороиҳое, ки аз руи онҳо фоиз ҳисоб карда мешавад</t>
  </si>
  <si>
    <t>Даромади холиси фоизӣ</t>
  </si>
  <si>
    <t>Даромади холис аз амалиёт бо асъори хориҷи, ва дигар хизматрасониҳо</t>
  </si>
  <si>
    <t>Дигар даромадхо</t>
  </si>
  <si>
    <t>Даромади холиси гайрифоизӣ</t>
  </si>
  <si>
    <t>Даромади амалиётӣ</t>
  </si>
  <si>
    <t>Хароҷоти амалиётӣ</t>
  </si>
  <si>
    <t>Фоида / Зарар то андозбанди</t>
  </si>
  <si>
    <t>Хароҷоти андоз аз фоида</t>
  </si>
  <si>
    <t>Фоидаи (+)/ зарари (-) соф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</si>
</sst>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.000_-;\-* #,##0.000_-;_-* &quot;-&quot;???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Helvetica Neue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Protection="0">
      <alignment vertical="top"/>
    </xf>
    <xf numFmtId="164" fontId="1" fillId="0" borderId="0" applyFont="0" applyFill="0" applyBorder="0" applyAlignment="0" applyProtection="0"/>
    <xf numFmtId="0" fontId="1" fillId="0" borderId="0"/>
    <xf numFmtId="9" fontId="16" fillId="0" borderId="0" applyFont="0" applyFill="0" applyBorder="0" applyAlignment="0" applyProtection="0"/>
  </cellStyleXfs>
  <cellXfs count="30">
    <xf numFmtId="0" fontId="0" fillId="0" borderId="0" xfId="0"/>
    <xf numFmtId="0" fontId="9" fillId="0" borderId="0" xfId="5" applyFont="1"/>
    <xf numFmtId="37" fontId="8" fillId="0" borderId="4" xfId="5" applyNumberFormat="1" applyFont="1" applyBorder="1" applyAlignment="1" applyProtection="1">
      <alignment vertical="center"/>
      <protection locked="0"/>
    </xf>
    <xf numFmtId="37" fontId="6" fillId="0" borderId="4" xfId="5" applyNumberFormat="1" applyFont="1" applyBorder="1" applyAlignment="1" applyProtection="1">
      <alignment horizontal="center" wrapText="1"/>
      <protection locked="0"/>
    </xf>
    <xf numFmtId="37" fontId="10" fillId="0" borderId="0" xfId="4" applyNumberFormat="1" applyFont="1" applyBorder="1" applyAlignment="1" applyProtection="1">
      <alignment horizontal="left" vertical="center" wrapText="1"/>
      <protection locked="0"/>
    </xf>
    <xf numFmtId="3" fontId="7" fillId="0" borderId="0" xfId="4" applyNumberFormat="1" applyFont="1" applyBorder="1" applyAlignment="1" applyProtection="1">
      <alignment horizontal="center" vertical="center"/>
    </xf>
    <xf numFmtId="0" fontId="9" fillId="0" borderId="0" xfId="5" applyFont="1" applyAlignment="1">
      <alignment vertical="center"/>
    </xf>
    <xf numFmtId="37" fontId="3" fillId="0" borderId="0" xfId="4" applyNumberFormat="1" applyFont="1" applyBorder="1" applyAlignment="1" applyProtection="1">
      <alignment horizontal="right" vertical="center"/>
      <protection locked="0"/>
    </xf>
    <xf numFmtId="3" fontId="3" fillId="0" borderId="2" xfId="4" applyNumberFormat="1" applyFont="1" applyBorder="1" applyAlignment="1" applyProtection="1">
      <alignment horizontal="center" vertical="center"/>
    </xf>
    <xf numFmtId="37" fontId="3" fillId="0" borderId="0" xfId="4" applyNumberFormat="1" applyFont="1" applyBorder="1" applyAlignment="1" applyProtection="1">
      <alignment horizontal="left" vertical="center" wrapText="1"/>
      <protection locked="0"/>
    </xf>
    <xf numFmtId="3" fontId="3" fillId="0" borderId="1" xfId="4" applyNumberFormat="1" applyFont="1" applyBorder="1" applyAlignment="1" applyProtection="1">
      <alignment horizontal="center"/>
    </xf>
    <xf numFmtId="3" fontId="3" fillId="0" borderId="0" xfId="4" applyNumberFormat="1" applyFont="1" applyBorder="1" applyAlignment="1" applyProtection="1">
      <alignment horizontal="center" vertical="center"/>
    </xf>
    <xf numFmtId="3" fontId="3" fillId="0" borderId="1" xfId="4" applyNumberFormat="1" applyFont="1" applyBorder="1" applyAlignment="1" applyProtection="1">
      <alignment horizontal="center" vertical="center"/>
    </xf>
    <xf numFmtId="3" fontId="10" fillId="0" borderId="0" xfId="4" applyNumberFormat="1" applyFont="1" applyBorder="1" applyAlignment="1" applyProtection="1">
      <alignment horizontal="center" vertical="center"/>
    </xf>
    <xf numFmtId="3" fontId="10" fillId="0" borderId="1" xfId="4" applyNumberFormat="1" applyFont="1" applyBorder="1" applyAlignment="1" applyProtection="1">
      <alignment horizontal="center" vertical="center"/>
    </xf>
    <xf numFmtId="0" fontId="3" fillId="0" borderId="0" xfId="3" applyNumberFormat="1" applyFont="1" applyBorder="1" applyAlignment="1" applyProtection="1">
      <alignment horizontal="left" vertical="center"/>
      <protection locked="0"/>
    </xf>
    <xf numFmtId="3" fontId="11" fillId="0" borderId="1" xfId="4" applyNumberFormat="1" applyFont="1" applyBorder="1" applyAlignment="1" applyProtection="1">
      <alignment horizontal="center" vertical="center"/>
      <protection locked="0"/>
    </xf>
    <xf numFmtId="3" fontId="7" fillId="0" borderId="0" xfId="4" applyNumberFormat="1" applyFont="1" applyBorder="1" applyAlignment="1" applyProtection="1">
      <alignment horizontal="center" vertical="center"/>
      <protection locked="0"/>
    </xf>
    <xf numFmtId="0" fontId="10" fillId="0" borderId="0" xfId="3" applyNumberFormat="1" applyFont="1" applyBorder="1" applyAlignment="1" applyProtection="1">
      <alignment horizontal="left" vertical="center"/>
      <protection locked="0"/>
    </xf>
    <xf numFmtId="37" fontId="3" fillId="0" borderId="0" xfId="4" applyNumberFormat="1" applyFont="1" applyBorder="1" applyAlignment="1" applyProtection="1">
      <alignment horizontal="left" vertical="center"/>
      <protection locked="0"/>
    </xf>
    <xf numFmtId="3" fontId="11" fillId="0" borderId="3" xfId="4" applyNumberFormat="1" applyFont="1" applyBorder="1" applyAlignment="1" applyProtection="1">
      <alignment horizontal="center" vertical="center"/>
      <protection locked="0"/>
    </xf>
    <xf numFmtId="165" fontId="9" fillId="0" borderId="0" xfId="5" applyNumberFormat="1" applyFont="1"/>
    <xf numFmtId="37" fontId="12" fillId="0" borderId="0" xfId="5" applyNumberFormat="1" applyFont="1" applyAlignment="1" applyProtection="1">
      <alignment vertical="center"/>
      <protection locked="0"/>
    </xf>
    <xf numFmtId="0" fontId="7" fillId="0" borderId="0" xfId="1" applyNumberFormat="1" applyFont="1" applyBorder="1" applyAlignment="1" applyProtection="1">
      <alignment horizontal="center" vertical="center"/>
      <protection locked="0"/>
    </xf>
    <xf numFmtId="43" fontId="7" fillId="0" borderId="0" xfId="1" applyFont="1" applyBorder="1" applyAlignment="1" applyProtection="1">
      <alignment horizontal="center" vertical="center"/>
      <protection locked="0"/>
    </xf>
    <xf numFmtId="37" fontId="13" fillId="0" borderId="0" xfId="5" applyNumberFormat="1" applyFont="1" applyAlignment="1" applyProtection="1">
      <alignment horizontal="center"/>
      <protection locked="0"/>
    </xf>
    <xf numFmtId="43" fontId="9" fillId="0" borderId="0" xfId="1" applyFont="1" applyAlignment="1">
      <alignment horizontal="center"/>
    </xf>
    <xf numFmtId="0" fontId="14" fillId="0" borderId="0" xfId="5" applyFont="1" applyAlignment="1">
      <alignment vertical="center"/>
    </xf>
    <xf numFmtId="0" fontId="9" fillId="0" borderId="0" xfId="5" applyFont="1" applyAlignment="1">
      <alignment horizontal="center"/>
    </xf>
    <xf numFmtId="37" fontId="3" fillId="0" borderId="0" xfId="5" applyNumberFormat="1" applyFont="1" applyAlignment="1" applyProtection="1">
      <alignment horizontal="center"/>
      <protection locked="0"/>
    </xf>
  </cellXfs>
  <cellStyles count="7">
    <cellStyle name="Comma 9" xfId="4"/>
    <cellStyle name="Normal 3 2" xfId="2"/>
    <cellStyle name="Normal 3 2 2" xfId="5"/>
    <cellStyle name="Обычный" xfId="0" builtinId="0"/>
    <cellStyle name="Обычный 2 3" xfId="3"/>
    <cellStyle name="Процентный 2" xfId="6"/>
    <cellStyle name="Финансовый" xfId="1" builtinId="3"/>
  </cellStyles>
  <dxfs count="4">
    <dxf>
      <font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KAM%20to%20save%20on%20N\AKAM%20database%20project\Testing\Afg%20Aug%202012%20(corrected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mikhudo.r\Local%20Settings\Temporary%20Internet%20Files\Content.Outlook\V6TM3U8L\Tajikistan%20(Jan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lob.sultonoyobov\AppData\Local\Microsoft\Windows\INetCache\Content.Outlook\S3TID3S0\BS%20%20PL%20(31%20May%202019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ca/&#1054;&#1083;&#1080;&#1084;&#1095;&#1086;&#1085;%202026/&#1060;&#1080;&#1085;&#1072;/&#1048;&#1102;&#1085;&#1100;/Fina%20working%20file%20&#1048;&#1102;&#1085;&#1100;%2026%20v%20R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&amp;Loss Tax 1"/>
      <sheetName val="Profit&amp;Loss Tax 2"/>
      <sheetName val="Profit&amp;Loss Tax 2013"/>
      <sheetName val="Profit&amp;Loss Tax 2014"/>
      <sheetName val="Rogun"/>
      <sheetName val="Yeild on portfolio"/>
      <sheetName val="nbt"/>
      <sheetName val="IS"/>
      <sheetName val="BS"/>
      <sheetName val="5012"/>
      <sheetName val="IS new"/>
      <sheetName val="BS new"/>
      <sheetName val="TB"/>
      <sheetName val="PL1"/>
      <sheetName val="BS Template"/>
      <sheetName val="P&amp;L template"/>
      <sheetName val="PL2"/>
      <sheetName val="Balance Sheet"/>
      <sheetName val="Profit&amp;Loss"/>
      <sheetName val="Тавозун "/>
      <sheetName val="Фоида ва зарар 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CA07.02"/>
      <sheetName val="LB08.01"/>
      <sheetName val="AL09.01"/>
      <sheetName val="DS11.01"/>
      <sheetName val="DD11.02"/>
      <sheetName val="GA12.01"/>
      <sheetName val="GA12.02"/>
      <sheetName val="RM12.03"/>
      <sheetName val="RM12.04"/>
      <sheetName val="DA13.01"/>
      <sheetName val="DA13.03"/>
      <sheetName val="DA13.05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DI18.01"/>
      <sheetName val="FX19.01"/>
      <sheetName val="CL20.01"/>
      <sheetName val="CL20.02"/>
      <sheetName val="BB21.01"/>
      <sheetName val="Тавозун"/>
      <sheetName val="Фоида ва зарар"/>
      <sheetName val="List of Scedules"/>
      <sheetName val="СOA"/>
      <sheetName val="User sheet"/>
      <sheetName val="for_E_Balance"/>
      <sheetName val="Reconciliation"/>
      <sheetName val="Пись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ба санаи 31 Майи 2019 сол.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Profit&amp;Loss"/>
      <sheetName val="T"/>
      <sheetName val="C"/>
      <sheetName val="BINFO"/>
      <sheetName val="for NBT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LB08.01"/>
      <sheetName val="AL09.01"/>
      <sheetName val="DD11.02"/>
      <sheetName val="GA12.01"/>
      <sheetName val="GA12.02"/>
      <sheetName val="RM12.03"/>
      <sheetName val="RM12.04"/>
      <sheetName val="DA13.07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FX19.01"/>
      <sheetName val="CL20.01"/>
      <sheetName val="CL20.02"/>
      <sheetName val="BB21.01"/>
      <sheetName val="BB21.02"/>
      <sheetName val="AC22.01"/>
      <sheetName val="AC22.02"/>
      <sheetName val="WO23.01"/>
      <sheetName val="PB25.01"/>
      <sheetName val="PB25.02"/>
      <sheetName val="Validations"/>
      <sheetName val="Reference"/>
      <sheetName val="formula"/>
      <sheetName val="Тавозун"/>
      <sheetName val="Фоида ва зарар "/>
    </sheetNames>
    <sheetDataSet>
      <sheetData sheetId="0"/>
      <sheetData sheetId="1">
        <row r="122">
          <cell r="C122">
            <v>1634290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45">
          <cell r="H45" t="str">
            <v>ба санаи 30 Июни 2026 сол.</v>
          </cell>
        </row>
      </sheetData>
      <sheetData sheetId="48">
        <row r="2">
          <cell r="A2" t="str">
            <v>ба санаи 30 Июни 2026 сол.</v>
          </cell>
        </row>
      </sheetData>
      <sheetData sheetId="4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B1:E135"/>
  <sheetViews>
    <sheetView showGridLines="0" tabSelected="1" view="pageBreakPreview" zoomScale="80" zoomScaleNormal="85" zoomScaleSheetLayoutView="80" workbookViewId="0">
      <pane xSplit="2" ySplit="3" topLeftCell="C4" activePane="bottomRight" state="frozen"/>
      <selection activeCell="D95" sqref="D95"/>
      <selection pane="topRight" activeCell="D95" sqref="D95"/>
      <selection pane="bottomLeft" activeCell="D95" sqref="D95"/>
      <selection pane="bottomRight" activeCell="C17" sqref="C17"/>
    </sheetView>
  </sheetViews>
  <sheetFormatPr defaultRowHeight="15.75"/>
  <cols>
    <col min="1" max="1" width="1.140625" style="1" customWidth="1"/>
    <col min="2" max="2" width="61.140625" style="27" customWidth="1"/>
    <col min="3" max="3" width="20.5703125" style="28" customWidth="1"/>
    <col min="4" max="206" width="8.85546875" style="1"/>
    <col min="207" max="207" width="35.85546875" style="1" customWidth="1"/>
    <col min="208" max="208" width="8.85546875" style="1"/>
    <col min="209" max="209" width="13.5703125" style="1" customWidth="1"/>
    <col min="210" max="210" width="13.85546875" style="1" customWidth="1"/>
    <col min="211" max="211" width="12" style="1" customWidth="1"/>
    <col min="212" max="212" width="14" style="1" customWidth="1"/>
    <col min="213" max="462" width="8.85546875" style="1"/>
    <col min="463" max="463" width="35.85546875" style="1" customWidth="1"/>
    <col min="464" max="464" width="8.85546875" style="1"/>
    <col min="465" max="465" width="13.5703125" style="1" customWidth="1"/>
    <col min="466" max="466" width="13.85546875" style="1" customWidth="1"/>
    <col min="467" max="467" width="12" style="1" customWidth="1"/>
    <col min="468" max="468" width="14" style="1" customWidth="1"/>
    <col min="469" max="718" width="8.85546875" style="1"/>
    <col min="719" max="719" width="35.85546875" style="1" customWidth="1"/>
    <col min="720" max="720" width="8.85546875" style="1"/>
    <col min="721" max="721" width="13.5703125" style="1" customWidth="1"/>
    <col min="722" max="722" width="13.85546875" style="1" customWidth="1"/>
    <col min="723" max="723" width="12" style="1" customWidth="1"/>
    <col min="724" max="724" width="14" style="1" customWidth="1"/>
    <col min="725" max="974" width="8.85546875" style="1"/>
    <col min="975" max="975" width="35.85546875" style="1" customWidth="1"/>
    <col min="976" max="976" width="8.85546875" style="1"/>
    <col min="977" max="977" width="13.5703125" style="1" customWidth="1"/>
    <col min="978" max="978" width="13.85546875" style="1" customWidth="1"/>
    <col min="979" max="979" width="12" style="1" customWidth="1"/>
    <col min="980" max="980" width="14" style="1" customWidth="1"/>
    <col min="981" max="1230" width="8.85546875" style="1"/>
    <col min="1231" max="1231" width="35.85546875" style="1" customWidth="1"/>
    <col min="1232" max="1232" width="8.85546875" style="1"/>
    <col min="1233" max="1233" width="13.5703125" style="1" customWidth="1"/>
    <col min="1234" max="1234" width="13.85546875" style="1" customWidth="1"/>
    <col min="1235" max="1235" width="12" style="1" customWidth="1"/>
    <col min="1236" max="1236" width="14" style="1" customWidth="1"/>
    <col min="1237" max="1486" width="8.85546875" style="1"/>
    <col min="1487" max="1487" width="35.85546875" style="1" customWidth="1"/>
    <col min="1488" max="1488" width="8.85546875" style="1"/>
    <col min="1489" max="1489" width="13.5703125" style="1" customWidth="1"/>
    <col min="1490" max="1490" width="13.85546875" style="1" customWidth="1"/>
    <col min="1491" max="1491" width="12" style="1" customWidth="1"/>
    <col min="1492" max="1492" width="14" style="1" customWidth="1"/>
    <col min="1493" max="1742" width="8.85546875" style="1"/>
    <col min="1743" max="1743" width="35.85546875" style="1" customWidth="1"/>
    <col min="1744" max="1744" width="8.85546875" style="1"/>
    <col min="1745" max="1745" width="13.5703125" style="1" customWidth="1"/>
    <col min="1746" max="1746" width="13.85546875" style="1" customWidth="1"/>
    <col min="1747" max="1747" width="12" style="1" customWidth="1"/>
    <col min="1748" max="1748" width="14" style="1" customWidth="1"/>
    <col min="1749" max="1998" width="8.85546875" style="1"/>
    <col min="1999" max="1999" width="35.85546875" style="1" customWidth="1"/>
    <col min="2000" max="2000" width="8.85546875" style="1"/>
    <col min="2001" max="2001" width="13.5703125" style="1" customWidth="1"/>
    <col min="2002" max="2002" width="13.85546875" style="1" customWidth="1"/>
    <col min="2003" max="2003" width="12" style="1" customWidth="1"/>
    <col min="2004" max="2004" width="14" style="1" customWidth="1"/>
    <col min="2005" max="2254" width="8.85546875" style="1"/>
    <col min="2255" max="2255" width="35.85546875" style="1" customWidth="1"/>
    <col min="2256" max="2256" width="8.85546875" style="1"/>
    <col min="2257" max="2257" width="13.5703125" style="1" customWidth="1"/>
    <col min="2258" max="2258" width="13.85546875" style="1" customWidth="1"/>
    <col min="2259" max="2259" width="12" style="1" customWidth="1"/>
    <col min="2260" max="2260" width="14" style="1" customWidth="1"/>
    <col min="2261" max="2510" width="8.85546875" style="1"/>
    <col min="2511" max="2511" width="35.85546875" style="1" customWidth="1"/>
    <col min="2512" max="2512" width="8.85546875" style="1"/>
    <col min="2513" max="2513" width="13.5703125" style="1" customWidth="1"/>
    <col min="2514" max="2514" width="13.85546875" style="1" customWidth="1"/>
    <col min="2515" max="2515" width="12" style="1" customWidth="1"/>
    <col min="2516" max="2516" width="14" style="1" customWidth="1"/>
    <col min="2517" max="2766" width="8.85546875" style="1"/>
    <col min="2767" max="2767" width="35.85546875" style="1" customWidth="1"/>
    <col min="2768" max="2768" width="8.85546875" style="1"/>
    <col min="2769" max="2769" width="13.5703125" style="1" customWidth="1"/>
    <col min="2770" max="2770" width="13.85546875" style="1" customWidth="1"/>
    <col min="2771" max="2771" width="12" style="1" customWidth="1"/>
    <col min="2772" max="2772" width="14" style="1" customWidth="1"/>
    <col min="2773" max="3022" width="8.85546875" style="1"/>
    <col min="3023" max="3023" width="35.85546875" style="1" customWidth="1"/>
    <col min="3024" max="3024" width="8.85546875" style="1"/>
    <col min="3025" max="3025" width="13.5703125" style="1" customWidth="1"/>
    <col min="3026" max="3026" width="13.85546875" style="1" customWidth="1"/>
    <col min="3027" max="3027" width="12" style="1" customWidth="1"/>
    <col min="3028" max="3028" width="14" style="1" customWidth="1"/>
    <col min="3029" max="3278" width="8.85546875" style="1"/>
    <col min="3279" max="3279" width="35.85546875" style="1" customWidth="1"/>
    <col min="3280" max="3280" width="8.85546875" style="1"/>
    <col min="3281" max="3281" width="13.5703125" style="1" customWidth="1"/>
    <col min="3282" max="3282" width="13.85546875" style="1" customWidth="1"/>
    <col min="3283" max="3283" width="12" style="1" customWidth="1"/>
    <col min="3284" max="3284" width="14" style="1" customWidth="1"/>
    <col min="3285" max="3534" width="8.85546875" style="1"/>
    <col min="3535" max="3535" width="35.85546875" style="1" customWidth="1"/>
    <col min="3536" max="3536" width="8.85546875" style="1"/>
    <col min="3537" max="3537" width="13.5703125" style="1" customWidth="1"/>
    <col min="3538" max="3538" width="13.85546875" style="1" customWidth="1"/>
    <col min="3539" max="3539" width="12" style="1" customWidth="1"/>
    <col min="3540" max="3540" width="14" style="1" customWidth="1"/>
    <col min="3541" max="3790" width="8.85546875" style="1"/>
    <col min="3791" max="3791" width="35.85546875" style="1" customWidth="1"/>
    <col min="3792" max="3792" width="8.85546875" style="1"/>
    <col min="3793" max="3793" width="13.5703125" style="1" customWidth="1"/>
    <col min="3794" max="3794" width="13.85546875" style="1" customWidth="1"/>
    <col min="3795" max="3795" width="12" style="1" customWidth="1"/>
    <col min="3796" max="3796" width="14" style="1" customWidth="1"/>
    <col min="3797" max="4046" width="8.85546875" style="1"/>
    <col min="4047" max="4047" width="35.85546875" style="1" customWidth="1"/>
    <col min="4048" max="4048" width="8.85546875" style="1"/>
    <col min="4049" max="4049" width="13.5703125" style="1" customWidth="1"/>
    <col min="4050" max="4050" width="13.85546875" style="1" customWidth="1"/>
    <col min="4051" max="4051" width="12" style="1" customWidth="1"/>
    <col min="4052" max="4052" width="14" style="1" customWidth="1"/>
    <col min="4053" max="4302" width="8.85546875" style="1"/>
    <col min="4303" max="4303" width="35.85546875" style="1" customWidth="1"/>
    <col min="4304" max="4304" width="8.85546875" style="1"/>
    <col min="4305" max="4305" width="13.5703125" style="1" customWidth="1"/>
    <col min="4306" max="4306" width="13.85546875" style="1" customWidth="1"/>
    <col min="4307" max="4307" width="12" style="1" customWidth="1"/>
    <col min="4308" max="4308" width="14" style="1" customWidth="1"/>
    <col min="4309" max="4558" width="8.85546875" style="1"/>
    <col min="4559" max="4559" width="35.85546875" style="1" customWidth="1"/>
    <col min="4560" max="4560" width="8.85546875" style="1"/>
    <col min="4561" max="4561" width="13.5703125" style="1" customWidth="1"/>
    <col min="4562" max="4562" width="13.85546875" style="1" customWidth="1"/>
    <col min="4563" max="4563" width="12" style="1" customWidth="1"/>
    <col min="4564" max="4564" width="14" style="1" customWidth="1"/>
    <col min="4565" max="4814" width="8.85546875" style="1"/>
    <col min="4815" max="4815" width="35.85546875" style="1" customWidth="1"/>
    <col min="4816" max="4816" width="8.85546875" style="1"/>
    <col min="4817" max="4817" width="13.5703125" style="1" customWidth="1"/>
    <col min="4818" max="4818" width="13.85546875" style="1" customWidth="1"/>
    <col min="4819" max="4819" width="12" style="1" customWidth="1"/>
    <col min="4820" max="4820" width="14" style="1" customWidth="1"/>
    <col min="4821" max="5070" width="8.85546875" style="1"/>
    <col min="5071" max="5071" width="35.85546875" style="1" customWidth="1"/>
    <col min="5072" max="5072" width="8.85546875" style="1"/>
    <col min="5073" max="5073" width="13.5703125" style="1" customWidth="1"/>
    <col min="5074" max="5074" width="13.85546875" style="1" customWidth="1"/>
    <col min="5075" max="5075" width="12" style="1" customWidth="1"/>
    <col min="5076" max="5076" width="14" style="1" customWidth="1"/>
    <col min="5077" max="5326" width="8.85546875" style="1"/>
    <col min="5327" max="5327" width="35.85546875" style="1" customWidth="1"/>
    <col min="5328" max="5328" width="8.85546875" style="1"/>
    <col min="5329" max="5329" width="13.5703125" style="1" customWidth="1"/>
    <col min="5330" max="5330" width="13.85546875" style="1" customWidth="1"/>
    <col min="5331" max="5331" width="12" style="1" customWidth="1"/>
    <col min="5332" max="5332" width="14" style="1" customWidth="1"/>
    <col min="5333" max="5582" width="8.85546875" style="1"/>
    <col min="5583" max="5583" width="35.85546875" style="1" customWidth="1"/>
    <col min="5584" max="5584" width="8.85546875" style="1"/>
    <col min="5585" max="5585" width="13.5703125" style="1" customWidth="1"/>
    <col min="5586" max="5586" width="13.85546875" style="1" customWidth="1"/>
    <col min="5587" max="5587" width="12" style="1" customWidth="1"/>
    <col min="5588" max="5588" width="14" style="1" customWidth="1"/>
    <col min="5589" max="5838" width="8.85546875" style="1"/>
    <col min="5839" max="5839" width="35.85546875" style="1" customWidth="1"/>
    <col min="5840" max="5840" width="8.85546875" style="1"/>
    <col min="5841" max="5841" width="13.5703125" style="1" customWidth="1"/>
    <col min="5842" max="5842" width="13.85546875" style="1" customWidth="1"/>
    <col min="5843" max="5843" width="12" style="1" customWidth="1"/>
    <col min="5844" max="5844" width="14" style="1" customWidth="1"/>
    <col min="5845" max="6094" width="8.85546875" style="1"/>
    <col min="6095" max="6095" width="35.85546875" style="1" customWidth="1"/>
    <col min="6096" max="6096" width="8.85546875" style="1"/>
    <col min="6097" max="6097" width="13.5703125" style="1" customWidth="1"/>
    <col min="6098" max="6098" width="13.85546875" style="1" customWidth="1"/>
    <col min="6099" max="6099" width="12" style="1" customWidth="1"/>
    <col min="6100" max="6100" width="14" style="1" customWidth="1"/>
    <col min="6101" max="6350" width="8.85546875" style="1"/>
    <col min="6351" max="6351" width="35.85546875" style="1" customWidth="1"/>
    <col min="6352" max="6352" width="8.85546875" style="1"/>
    <col min="6353" max="6353" width="13.5703125" style="1" customWidth="1"/>
    <col min="6354" max="6354" width="13.85546875" style="1" customWidth="1"/>
    <col min="6355" max="6355" width="12" style="1" customWidth="1"/>
    <col min="6356" max="6356" width="14" style="1" customWidth="1"/>
    <col min="6357" max="6606" width="8.85546875" style="1"/>
    <col min="6607" max="6607" width="35.85546875" style="1" customWidth="1"/>
    <col min="6608" max="6608" width="8.85546875" style="1"/>
    <col min="6609" max="6609" width="13.5703125" style="1" customWidth="1"/>
    <col min="6610" max="6610" width="13.85546875" style="1" customWidth="1"/>
    <col min="6611" max="6611" width="12" style="1" customWidth="1"/>
    <col min="6612" max="6612" width="14" style="1" customWidth="1"/>
    <col min="6613" max="6862" width="8.85546875" style="1"/>
    <col min="6863" max="6863" width="35.85546875" style="1" customWidth="1"/>
    <col min="6864" max="6864" width="8.85546875" style="1"/>
    <col min="6865" max="6865" width="13.5703125" style="1" customWidth="1"/>
    <col min="6866" max="6866" width="13.85546875" style="1" customWidth="1"/>
    <col min="6867" max="6867" width="12" style="1" customWidth="1"/>
    <col min="6868" max="6868" width="14" style="1" customWidth="1"/>
    <col min="6869" max="7118" width="8.85546875" style="1"/>
    <col min="7119" max="7119" width="35.85546875" style="1" customWidth="1"/>
    <col min="7120" max="7120" width="8.85546875" style="1"/>
    <col min="7121" max="7121" width="13.5703125" style="1" customWidth="1"/>
    <col min="7122" max="7122" width="13.85546875" style="1" customWidth="1"/>
    <col min="7123" max="7123" width="12" style="1" customWidth="1"/>
    <col min="7124" max="7124" width="14" style="1" customWidth="1"/>
    <col min="7125" max="7374" width="8.85546875" style="1"/>
    <col min="7375" max="7375" width="35.85546875" style="1" customWidth="1"/>
    <col min="7376" max="7376" width="8.85546875" style="1"/>
    <col min="7377" max="7377" width="13.5703125" style="1" customWidth="1"/>
    <col min="7378" max="7378" width="13.85546875" style="1" customWidth="1"/>
    <col min="7379" max="7379" width="12" style="1" customWidth="1"/>
    <col min="7380" max="7380" width="14" style="1" customWidth="1"/>
    <col min="7381" max="7630" width="8.85546875" style="1"/>
    <col min="7631" max="7631" width="35.85546875" style="1" customWidth="1"/>
    <col min="7632" max="7632" width="8.85546875" style="1"/>
    <col min="7633" max="7633" width="13.5703125" style="1" customWidth="1"/>
    <col min="7634" max="7634" width="13.85546875" style="1" customWidth="1"/>
    <col min="7635" max="7635" width="12" style="1" customWidth="1"/>
    <col min="7636" max="7636" width="14" style="1" customWidth="1"/>
    <col min="7637" max="7886" width="8.85546875" style="1"/>
    <col min="7887" max="7887" width="35.85546875" style="1" customWidth="1"/>
    <col min="7888" max="7888" width="8.85546875" style="1"/>
    <col min="7889" max="7889" width="13.5703125" style="1" customWidth="1"/>
    <col min="7890" max="7890" width="13.85546875" style="1" customWidth="1"/>
    <col min="7891" max="7891" width="12" style="1" customWidth="1"/>
    <col min="7892" max="7892" width="14" style="1" customWidth="1"/>
    <col min="7893" max="8142" width="8.85546875" style="1"/>
    <col min="8143" max="8143" width="35.85546875" style="1" customWidth="1"/>
    <col min="8144" max="8144" width="8.85546875" style="1"/>
    <col min="8145" max="8145" width="13.5703125" style="1" customWidth="1"/>
    <col min="8146" max="8146" width="13.85546875" style="1" customWidth="1"/>
    <col min="8147" max="8147" width="12" style="1" customWidth="1"/>
    <col min="8148" max="8148" width="14" style="1" customWidth="1"/>
    <col min="8149" max="8398" width="8.85546875" style="1"/>
    <col min="8399" max="8399" width="35.85546875" style="1" customWidth="1"/>
    <col min="8400" max="8400" width="8.85546875" style="1"/>
    <col min="8401" max="8401" width="13.5703125" style="1" customWidth="1"/>
    <col min="8402" max="8402" width="13.85546875" style="1" customWidth="1"/>
    <col min="8403" max="8403" width="12" style="1" customWidth="1"/>
    <col min="8404" max="8404" width="14" style="1" customWidth="1"/>
    <col min="8405" max="8654" width="8.85546875" style="1"/>
    <col min="8655" max="8655" width="35.85546875" style="1" customWidth="1"/>
    <col min="8656" max="8656" width="8.85546875" style="1"/>
    <col min="8657" max="8657" width="13.5703125" style="1" customWidth="1"/>
    <col min="8658" max="8658" width="13.85546875" style="1" customWidth="1"/>
    <col min="8659" max="8659" width="12" style="1" customWidth="1"/>
    <col min="8660" max="8660" width="14" style="1" customWidth="1"/>
    <col min="8661" max="8910" width="8.85546875" style="1"/>
    <col min="8911" max="8911" width="35.85546875" style="1" customWidth="1"/>
    <col min="8912" max="8912" width="8.85546875" style="1"/>
    <col min="8913" max="8913" width="13.5703125" style="1" customWidth="1"/>
    <col min="8914" max="8914" width="13.85546875" style="1" customWidth="1"/>
    <col min="8915" max="8915" width="12" style="1" customWidth="1"/>
    <col min="8916" max="8916" width="14" style="1" customWidth="1"/>
    <col min="8917" max="9166" width="8.85546875" style="1"/>
    <col min="9167" max="9167" width="35.85546875" style="1" customWidth="1"/>
    <col min="9168" max="9168" width="8.85546875" style="1"/>
    <col min="9169" max="9169" width="13.5703125" style="1" customWidth="1"/>
    <col min="9170" max="9170" width="13.85546875" style="1" customWidth="1"/>
    <col min="9171" max="9171" width="12" style="1" customWidth="1"/>
    <col min="9172" max="9172" width="14" style="1" customWidth="1"/>
    <col min="9173" max="9422" width="8.85546875" style="1"/>
    <col min="9423" max="9423" width="35.85546875" style="1" customWidth="1"/>
    <col min="9424" max="9424" width="8.85546875" style="1"/>
    <col min="9425" max="9425" width="13.5703125" style="1" customWidth="1"/>
    <col min="9426" max="9426" width="13.85546875" style="1" customWidth="1"/>
    <col min="9427" max="9427" width="12" style="1" customWidth="1"/>
    <col min="9428" max="9428" width="14" style="1" customWidth="1"/>
    <col min="9429" max="9678" width="8.85546875" style="1"/>
    <col min="9679" max="9679" width="35.85546875" style="1" customWidth="1"/>
    <col min="9680" max="9680" width="8.85546875" style="1"/>
    <col min="9681" max="9681" width="13.5703125" style="1" customWidth="1"/>
    <col min="9682" max="9682" width="13.85546875" style="1" customWidth="1"/>
    <col min="9683" max="9683" width="12" style="1" customWidth="1"/>
    <col min="9684" max="9684" width="14" style="1" customWidth="1"/>
    <col min="9685" max="9934" width="8.85546875" style="1"/>
    <col min="9935" max="9935" width="35.85546875" style="1" customWidth="1"/>
    <col min="9936" max="9936" width="8.85546875" style="1"/>
    <col min="9937" max="9937" width="13.5703125" style="1" customWidth="1"/>
    <col min="9938" max="9938" width="13.85546875" style="1" customWidth="1"/>
    <col min="9939" max="9939" width="12" style="1" customWidth="1"/>
    <col min="9940" max="9940" width="14" style="1" customWidth="1"/>
    <col min="9941" max="10190" width="8.85546875" style="1"/>
    <col min="10191" max="10191" width="35.85546875" style="1" customWidth="1"/>
    <col min="10192" max="10192" width="8.85546875" style="1"/>
    <col min="10193" max="10193" width="13.5703125" style="1" customWidth="1"/>
    <col min="10194" max="10194" width="13.85546875" style="1" customWidth="1"/>
    <col min="10195" max="10195" width="12" style="1" customWidth="1"/>
    <col min="10196" max="10196" width="14" style="1" customWidth="1"/>
    <col min="10197" max="10446" width="8.85546875" style="1"/>
    <col min="10447" max="10447" width="35.85546875" style="1" customWidth="1"/>
    <col min="10448" max="10448" width="8.85546875" style="1"/>
    <col min="10449" max="10449" width="13.5703125" style="1" customWidth="1"/>
    <col min="10450" max="10450" width="13.85546875" style="1" customWidth="1"/>
    <col min="10451" max="10451" width="12" style="1" customWidth="1"/>
    <col min="10452" max="10452" width="14" style="1" customWidth="1"/>
    <col min="10453" max="10702" width="8.85546875" style="1"/>
    <col min="10703" max="10703" width="35.85546875" style="1" customWidth="1"/>
    <col min="10704" max="10704" width="8.85546875" style="1"/>
    <col min="10705" max="10705" width="13.5703125" style="1" customWidth="1"/>
    <col min="10706" max="10706" width="13.85546875" style="1" customWidth="1"/>
    <col min="10707" max="10707" width="12" style="1" customWidth="1"/>
    <col min="10708" max="10708" width="14" style="1" customWidth="1"/>
    <col min="10709" max="10958" width="8.85546875" style="1"/>
    <col min="10959" max="10959" width="35.85546875" style="1" customWidth="1"/>
    <col min="10960" max="10960" width="8.85546875" style="1"/>
    <col min="10961" max="10961" width="13.5703125" style="1" customWidth="1"/>
    <col min="10962" max="10962" width="13.85546875" style="1" customWidth="1"/>
    <col min="10963" max="10963" width="12" style="1" customWidth="1"/>
    <col min="10964" max="10964" width="14" style="1" customWidth="1"/>
    <col min="10965" max="11214" width="8.85546875" style="1"/>
    <col min="11215" max="11215" width="35.85546875" style="1" customWidth="1"/>
    <col min="11216" max="11216" width="8.85546875" style="1"/>
    <col min="11217" max="11217" width="13.5703125" style="1" customWidth="1"/>
    <col min="11218" max="11218" width="13.85546875" style="1" customWidth="1"/>
    <col min="11219" max="11219" width="12" style="1" customWidth="1"/>
    <col min="11220" max="11220" width="14" style="1" customWidth="1"/>
    <col min="11221" max="11470" width="8.85546875" style="1"/>
    <col min="11471" max="11471" width="35.85546875" style="1" customWidth="1"/>
    <col min="11472" max="11472" width="8.85546875" style="1"/>
    <col min="11473" max="11473" width="13.5703125" style="1" customWidth="1"/>
    <col min="11474" max="11474" width="13.85546875" style="1" customWidth="1"/>
    <col min="11475" max="11475" width="12" style="1" customWidth="1"/>
    <col min="11476" max="11476" width="14" style="1" customWidth="1"/>
    <col min="11477" max="11726" width="8.85546875" style="1"/>
    <col min="11727" max="11727" width="35.85546875" style="1" customWidth="1"/>
    <col min="11728" max="11728" width="8.85546875" style="1"/>
    <col min="11729" max="11729" width="13.5703125" style="1" customWidth="1"/>
    <col min="11730" max="11730" width="13.85546875" style="1" customWidth="1"/>
    <col min="11731" max="11731" width="12" style="1" customWidth="1"/>
    <col min="11732" max="11732" width="14" style="1" customWidth="1"/>
    <col min="11733" max="11982" width="8.85546875" style="1"/>
    <col min="11983" max="11983" width="35.85546875" style="1" customWidth="1"/>
    <col min="11984" max="11984" width="8.85546875" style="1"/>
    <col min="11985" max="11985" width="13.5703125" style="1" customWidth="1"/>
    <col min="11986" max="11986" width="13.85546875" style="1" customWidth="1"/>
    <col min="11987" max="11987" width="12" style="1" customWidth="1"/>
    <col min="11988" max="11988" width="14" style="1" customWidth="1"/>
    <col min="11989" max="12238" width="8.85546875" style="1"/>
    <col min="12239" max="12239" width="35.85546875" style="1" customWidth="1"/>
    <col min="12240" max="12240" width="8.85546875" style="1"/>
    <col min="12241" max="12241" width="13.5703125" style="1" customWidth="1"/>
    <col min="12242" max="12242" width="13.85546875" style="1" customWidth="1"/>
    <col min="12243" max="12243" width="12" style="1" customWidth="1"/>
    <col min="12244" max="12244" width="14" style="1" customWidth="1"/>
    <col min="12245" max="12494" width="8.85546875" style="1"/>
    <col min="12495" max="12495" width="35.85546875" style="1" customWidth="1"/>
    <col min="12496" max="12496" width="8.85546875" style="1"/>
    <col min="12497" max="12497" width="13.5703125" style="1" customWidth="1"/>
    <col min="12498" max="12498" width="13.85546875" style="1" customWidth="1"/>
    <col min="12499" max="12499" width="12" style="1" customWidth="1"/>
    <col min="12500" max="12500" width="14" style="1" customWidth="1"/>
    <col min="12501" max="12750" width="8.85546875" style="1"/>
    <col min="12751" max="12751" width="35.85546875" style="1" customWidth="1"/>
    <col min="12752" max="12752" width="8.85546875" style="1"/>
    <col min="12753" max="12753" width="13.5703125" style="1" customWidth="1"/>
    <col min="12754" max="12754" width="13.85546875" style="1" customWidth="1"/>
    <col min="12755" max="12755" width="12" style="1" customWidth="1"/>
    <col min="12756" max="12756" width="14" style="1" customWidth="1"/>
    <col min="12757" max="13006" width="8.85546875" style="1"/>
    <col min="13007" max="13007" width="35.85546875" style="1" customWidth="1"/>
    <col min="13008" max="13008" width="8.85546875" style="1"/>
    <col min="13009" max="13009" width="13.5703125" style="1" customWidth="1"/>
    <col min="13010" max="13010" width="13.85546875" style="1" customWidth="1"/>
    <col min="13011" max="13011" width="12" style="1" customWidth="1"/>
    <col min="13012" max="13012" width="14" style="1" customWidth="1"/>
    <col min="13013" max="13262" width="8.85546875" style="1"/>
    <col min="13263" max="13263" width="35.85546875" style="1" customWidth="1"/>
    <col min="13264" max="13264" width="8.85546875" style="1"/>
    <col min="13265" max="13265" width="13.5703125" style="1" customWidth="1"/>
    <col min="13266" max="13266" width="13.85546875" style="1" customWidth="1"/>
    <col min="13267" max="13267" width="12" style="1" customWidth="1"/>
    <col min="13268" max="13268" width="14" style="1" customWidth="1"/>
    <col min="13269" max="13518" width="8.85546875" style="1"/>
    <col min="13519" max="13519" width="35.85546875" style="1" customWidth="1"/>
    <col min="13520" max="13520" width="8.85546875" style="1"/>
    <col min="13521" max="13521" width="13.5703125" style="1" customWidth="1"/>
    <col min="13522" max="13522" width="13.85546875" style="1" customWidth="1"/>
    <col min="13523" max="13523" width="12" style="1" customWidth="1"/>
    <col min="13524" max="13524" width="14" style="1" customWidth="1"/>
    <col min="13525" max="13774" width="8.85546875" style="1"/>
    <col min="13775" max="13775" width="35.85546875" style="1" customWidth="1"/>
    <col min="13776" max="13776" width="8.85546875" style="1"/>
    <col min="13777" max="13777" width="13.5703125" style="1" customWidth="1"/>
    <col min="13778" max="13778" width="13.85546875" style="1" customWidth="1"/>
    <col min="13779" max="13779" width="12" style="1" customWidth="1"/>
    <col min="13780" max="13780" width="14" style="1" customWidth="1"/>
    <col min="13781" max="14030" width="8.85546875" style="1"/>
    <col min="14031" max="14031" width="35.85546875" style="1" customWidth="1"/>
    <col min="14032" max="14032" width="8.85546875" style="1"/>
    <col min="14033" max="14033" width="13.5703125" style="1" customWidth="1"/>
    <col min="14034" max="14034" width="13.85546875" style="1" customWidth="1"/>
    <col min="14035" max="14035" width="12" style="1" customWidth="1"/>
    <col min="14036" max="14036" width="14" style="1" customWidth="1"/>
    <col min="14037" max="14286" width="8.85546875" style="1"/>
    <col min="14287" max="14287" width="35.85546875" style="1" customWidth="1"/>
    <col min="14288" max="14288" width="8.85546875" style="1"/>
    <col min="14289" max="14289" width="13.5703125" style="1" customWidth="1"/>
    <col min="14290" max="14290" width="13.85546875" style="1" customWidth="1"/>
    <col min="14291" max="14291" width="12" style="1" customWidth="1"/>
    <col min="14292" max="14292" width="14" style="1" customWidth="1"/>
    <col min="14293" max="14542" width="8.85546875" style="1"/>
    <col min="14543" max="14543" width="35.85546875" style="1" customWidth="1"/>
    <col min="14544" max="14544" width="8.85546875" style="1"/>
    <col min="14545" max="14545" width="13.5703125" style="1" customWidth="1"/>
    <col min="14546" max="14546" width="13.85546875" style="1" customWidth="1"/>
    <col min="14547" max="14547" width="12" style="1" customWidth="1"/>
    <col min="14548" max="14548" width="14" style="1" customWidth="1"/>
    <col min="14549" max="14798" width="8.85546875" style="1"/>
    <col min="14799" max="14799" width="35.85546875" style="1" customWidth="1"/>
    <col min="14800" max="14800" width="8.85546875" style="1"/>
    <col min="14801" max="14801" width="13.5703125" style="1" customWidth="1"/>
    <col min="14802" max="14802" width="13.85546875" style="1" customWidth="1"/>
    <col min="14803" max="14803" width="12" style="1" customWidth="1"/>
    <col min="14804" max="14804" width="14" style="1" customWidth="1"/>
    <col min="14805" max="15054" width="8.85546875" style="1"/>
    <col min="15055" max="15055" width="35.85546875" style="1" customWidth="1"/>
    <col min="15056" max="15056" width="8.85546875" style="1"/>
    <col min="15057" max="15057" width="13.5703125" style="1" customWidth="1"/>
    <col min="15058" max="15058" width="13.85546875" style="1" customWidth="1"/>
    <col min="15059" max="15059" width="12" style="1" customWidth="1"/>
    <col min="15060" max="15060" width="14" style="1" customWidth="1"/>
    <col min="15061" max="15310" width="8.85546875" style="1"/>
    <col min="15311" max="15311" width="35.85546875" style="1" customWidth="1"/>
    <col min="15312" max="15312" width="8.85546875" style="1"/>
    <col min="15313" max="15313" width="13.5703125" style="1" customWidth="1"/>
    <col min="15314" max="15314" width="13.85546875" style="1" customWidth="1"/>
    <col min="15315" max="15315" width="12" style="1" customWidth="1"/>
    <col min="15316" max="15316" width="14" style="1" customWidth="1"/>
    <col min="15317" max="15566" width="8.85546875" style="1"/>
    <col min="15567" max="15567" width="35.85546875" style="1" customWidth="1"/>
    <col min="15568" max="15568" width="8.85546875" style="1"/>
    <col min="15569" max="15569" width="13.5703125" style="1" customWidth="1"/>
    <col min="15570" max="15570" width="13.85546875" style="1" customWidth="1"/>
    <col min="15571" max="15571" width="12" style="1" customWidth="1"/>
    <col min="15572" max="15572" width="14" style="1" customWidth="1"/>
    <col min="15573" max="15822" width="8.85546875" style="1"/>
    <col min="15823" max="15823" width="35.85546875" style="1" customWidth="1"/>
    <col min="15824" max="15824" width="8.85546875" style="1"/>
    <col min="15825" max="15825" width="13.5703125" style="1" customWidth="1"/>
    <col min="15826" max="15826" width="13.85546875" style="1" customWidth="1"/>
    <col min="15827" max="15827" width="12" style="1" customWidth="1"/>
    <col min="15828" max="15828" width="14" style="1" customWidth="1"/>
    <col min="15829" max="16078" width="8.85546875" style="1"/>
    <col min="16079" max="16079" width="35.85546875" style="1" customWidth="1"/>
    <col min="16080" max="16080" width="8.85546875" style="1"/>
    <col min="16081" max="16081" width="13.5703125" style="1" customWidth="1"/>
    <col min="16082" max="16082" width="13.85546875" style="1" customWidth="1"/>
    <col min="16083" max="16083" width="12" style="1" customWidth="1"/>
    <col min="16084" max="16084" width="14" style="1" customWidth="1"/>
    <col min="16085" max="16384" width="8.85546875" style="1"/>
  </cols>
  <sheetData>
    <row r="1" spans="2:3">
      <c r="B1" s="29" t="s">
        <v>0</v>
      </c>
      <c r="C1" s="29"/>
    </row>
    <row r="2" spans="2:3">
      <c r="B2" s="29" t="str">
        <f>[4]Тавозун!A2</f>
        <v>ба санаи 30 Июни 2026 сол.</v>
      </c>
      <c r="C2" s="29"/>
    </row>
    <row r="3" spans="2:3" ht="32.25" thickBot="1">
      <c r="B3" s="2"/>
      <c r="C3" s="3" t="s">
        <v>1</v>
      </c>
    </row>
    <row r="4" spans="2:3" s="6" customFormat="1" ht="19.5" customHeight="1">
      <c r="B4" s="4" t="s">
        <v>2</v>
      </c>
      <c r="C4" s="5">
        <v>65634.788</v>
      </c>
    </row>
    <row r="5" spans="2:3" s="6" customFormat="1" ht="19.5" customHeight="1">
      <c r="B5" s="4" t="s">
        <v>3</v>
      </c>
      <c r="C5" s="5">
        <v>-31061.256000000001</v>
      </c>
    </row>
    <row r="6" spans="2:3" s="6" customFormat="1" ht="19.5" customHeight="1">
      <c r="B6" s="7"/>
      <c r="C6" s="8">
        <v>34573.531999999999</v>
      </c>
    </row>
    <row r="7" spans="2:3" ht="31.5">
      <c r="B7" s="9" t="s">
        <v>4</v>
      </c>
      <c r="C7" s="10">
        <v>-5094.2020000000002</v>
      </c>
    </row>
    <row r="8" spans="2:3">
      <c r="B8" s="9"/>
      <c r="C8" s="11"/>
    </row>
    <row r="9" spans="2:3">
      <c r="B9" s="9" t="s">
        <v>5</v>
      </c>
      <c r="C9" s="12">
        <v>29479.329999999998</v>
      </c>
    </row>
    <row r="10" spans="2:3">
      <c r="B10" s="9"/>
      <c r="C10" s="11"/>
    </row>
    <row r="11" spans="2:3" ht="31.5">
      <c r="B11" s="4" t="s">
        <v>6</v>
      </c>
      <c r="C11" s="13">
        <v>447.96300000000002</v>
      </c>
    </row>
    <row r="12" spans="2:3">
      <c r="B12" s="4" t="s">
        <v>7</v>
      </c>
      <c r="C12" s="14">
        <v>289.28399999999999</v>
      </c>
    </row>
    <row r="13" spans="2:3">
      <c r="B13" s="9" t="s">
        <v>8</v>
      </c>
      <c r="C13" s="11">
        <v>737.24700000000007</v>
      </c>
    </row>
    <row r="14" spans="2:3">
      <c r="B14" s="9"/>
      <c r="C14" s="11"/>
    </row>
    <row r="15" spans="2:3">
      <c r="B15" s="9" t="s">
        <v>9</v>
      </c>
      <c r="C15" s="12">
        <v>30216.576999999997</v>
      </c>
    </row>
    <row r="16" spans="2:3">
      <c r="B16" s="9"/>
      <c r="C16" s="11"/>
    </row>
    <row r="17" spans="2:5">
      <c r="B17" s="9" t="s">
        <v>10</v>
      </c>
      <c r="C17" s="11">
        <v>-27880.528999999999</v>
      </c>
    </row>
    <row r="18" spans="2:5">
      <c r="B18" s="9"/>
      <c r="C18" s="11"/>
    </row>
    <row r="19" spans="2:5">
      <c r="B19" s="15" t="s">
        <v>11</v>
      </c>
      <c r="C19" s="16">
        <v>2336.0479999999989</v>
      </c>
    </row>
    <row r="20" spans="2:5">
      <c r="B20" s="15"/>
      <c r="C20" s="17"/>
    </row>
    <row r="21" spans="2:5">
      <c r="B21" s="18" t="s">
        <v>12</v>
      </c>
      <c r="C21" s="17">
        <v>-701.75800000000004</v>
      </c>
    </row>
    <row r="22" spans="2:5">
      <c r="B22" s="15"/>
      <c r="C22" s="17"/>
    </row>
    <row r="23" spans="2:5">
      <c r="B23" s="19" t="s">
        <v>13</v>
      </c>
      <c r="C23" s="20">
        <v>1634.29</v>
      </c>
      <c r="E23" s="21"/>
    </row>
    <row r="24" spans="2:5">
      <c r="B24" s="22"/>
      <c r="C24" s="23">
        <f>'[4]Profit&amp;Loss'!C122/1000-C23</f>
        <v>0</v>
      </c>
    </row>
    <row r="25" spans="2:5">
      <c r="B25" s="22"/>
      <c r="C25" s="24"/>
    </row>
    <row r="26" spans="2:5">
      <c r="B26" s="22"/>
      <c r="C26" s="24"/>
    </row>
    <row r="27" spans="2:5">
      <c r="B27" s="22"/>
      <c r="C27" s="25"/>
    </row>
    <row r="135" spans="3:3">
      <c r="C135" s="26"/>
    </row>
  </sheetData>
  <mergeCells count="2">
    <mergeCell ref="B1:C1"/>
    <mergeCell ref="B2:C2"/>
  </mergeCells>
  <conditionalFormatting sqref="C25:C26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C24">
    <cfRule type="cellIs" dxfId="1" priority="1" operator="equal">
      <formula>0</formula>
    </cfRule>
    <cfRule type="cellIs" dxfId="0" priority="2" operator="notEqual">
      <formula>0</formula>
    </cfRule>
  </conditionalFormatting>
  <pageMargins left="0.70866141732283472" right="0.70866141732283472" top="1.2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Фоида ва зарар </vt:lpstr>
      <vt:lpstr>'Фоида ва зарар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Olimjon Kudratov</dc:creator>
  <cp:lastModifiedBy>Abdurakhim Abdumazhitov</cp:lastModifiedBy>
  <dcterms:created xsi:type="dcterms:W3CDTF">2026-07-23T11:26:28Z</dcterms:created>
  <dcterms:modified xsi:type="dcterms:W3CDTF">2026-07-27T06:08:36Z</dcterms:modified>
</cp:coreProperties>
</file>